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indita/Documents/BISMILLAH DRAFT TESIS ANJAL CEPAT LULUS/SUBMIT/"/>
    </mc:Choice>
  </mc:AlternateContent>
  <xr:revisionPtr revIDLastSave="0" documentId="13_ncr:1_{ABC5159C-A9C4-374A-BEAC-D665B3296917}" xr6:coauthVersionLast="36" xr6:coauthVersionMax="36" xr10:uidLastSave="{00000000-0000-0000-0000-000000000000}"/>
  <bookViews>
    <workbookView xWindow="13400" yWindow="1720" windowWidth="16940" windowHeight="12720" activeTab="1" xr2:uid="{098708F1-36E1-CC47-A222-5D1C4715876A}"/>
  </bookViews>
  <sheets>
    <sheet name="tabel 1" sheetId="1" r:id="rId1"/>
    <sheet name="tabel 2" sheetId="2" r:id="rId2"/>
    <sheet name="tabel 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4" i="1"/>
  <c r="C13" i="1"/>
  <c r="C11" i="1"/>
  <c r="C10" i="1"/>
  <c r="C8" i="1"/>
  <c r="C7" i="1"/>
  <c r="C5" i="1"/>
  <c r="C4" i="1"/>
  <c r="E16" i="1"/>
  <c r="E13" i="1"/>
  <c r="E10" i="1"/>
  <c r="E7" i="1"/>
  <c r="E4" i="1"/>
</calcChain>
</file>

<file path=xl/sharedStrings.xml><?xml version="1.0" encoding="utf-8"?>
<sst xmlns="http://schemas.openxmlformats.org/spreadsheetml/2006/main" count="63" uniqueCount="50">
  <si>
    <t>Characteristic of Teenagers</t>
  </si>
  <si>
    <t>N</t>
  </si>
  <si>
    <t>Percentage</t>
  </si>
  <si>
    <t>Gender</t>
  </si>
  <si>
    <t xml:space="preserve">Male                       </t>
  </si>
  <si>
    <t>Female</t>
  </si>
  <si>
    <t>Age</t>
  </si>
  <si>
    <t>&lt; 14 years old</t>
  </si>
  <si>
    <t>Education</t>
  </si>
  <si>
    <t xml:space="preserve">Primary </t>
  </si>
  <si>
    <t>Secondary</t>
  </si>
  <si>
    <t>Parent Status</t>
  </si>
  <si>
    <t>Single Parent</t>
  </si>
  <si>
    <t>Parents</t>
  </si>
  <si>
    <t>Risky Sex Behavior</t>
  </si>
  <si>
    <t>Risky</t>
  </si>
  <si>
    <t>No risk</t>
  </si>
  <si>
    <t>³ 14 years old</t>
  </si>
  <si>
    <t>Variables</t>
  </si>
  <si>
    <t>No-Risk</t>
  </si>
  <si>
    <t>p value</t>
  </si>
  <si>
    <t>n</t>
  </si>
  <si>
    <t>%</t>
  </si>
  <si>
    <t>≥ 14 years old</t>
  </si>
  <si>
    <t>Complete Parent</t>
  </si>
  <si>
    <t>Knowledge of Reproductive Health</t>
  </si>
  <si>
    <t>Lack</t>
  </si>
  <si>
    <t xml:space="preserve">Good </t>
  </si>
  <si>
    <t>Sexual Attitude</t>
  </si>
  <si>
    <t xml:space="preserve">Permissive </t>
  </si>
  <si>
    <t>Not Permissive</t>
  </si>
  <si>
    <t>Health Risk Behavior</t>
  </si>
  <si>
    <t xml:space="preserve">Risky </t>
  </si>
  <si>
    <t xml:space="preserve">No-Risk </t>
  </si>
  <si>
    <t>Friends’ Attitude</t>
  </si>
  <si>
    <t>Permissive</t>
  </si>
  <si>
    <t>Friends’ Reproductive Health Risk Behavior</t>
  </si>
  <si>
    <t>Parents/Caregiver Support</t>
  </si>
  <si>
    <t>Not Supportive</t>
  </si>
  <si>
    <t>Supportive</t>
  </si>
  <si>
    <t>No</t>
  </si>
  <si>
    <t>Independent Variables</t>
  </si>
  <si>
    <t>B</t>
  </si>
  <si>
    <t>SE</t>
  </si>
  <si>
    <t>Wald</t>
  </si>
  <si>
    <t>Sig.</t>
  </si>
  <si>
    <t>Exp (B)</t>
  </si>
  <si>
    <t>Family Status</t>
  </si>
  <si>
    <t>Friends’ Risky Behavior</t>
  </si>
  <si>
    <t>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</si>
</sst>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"/>
    <numFmt numFmtId="179" formatCode="#,##0.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1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 wrapText="1"/>
    </xf>
    <xf numFmtId="0" fontId="0" fillId="0" borderId="11" xfId="0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F0CC-99D1-6745-861E-58C9362C89FC}">
  <dimension ref="A2:E17"/>
  <sheetViews>
    <sheetView workbookViewId="0">
      <selection activeCell="B21" sqref="B21"/>
    </sheetView>
  </sheetViews>
  <sheetFormatPr baseColWidth="10" defaultRowHeight="14" x14ac:dyDescent="0.15"/>
  <cols>
    <col min="1" max="1" width="16.5" style="1" customWidth="1"/>
    <col min="2" max="2" width="17.5" style="2" customWidth="1"/>
    <col min="3" max="3" width="18.1640625" style="2" customWidth="1"/>
    <col min="4" max="16384" width="10.83203125" style="1"/>
  </cols>
  <sheetData>
    <row r="2" spans="1:5" ht="30" x14ac:dyDescent="0.15">
      <c r="A2" s="10" t="s">
        <v>0</v>
      </c>
      <c r="B2" s="10" t="s">
        <v>1</v>
      </c>
      <c r="C2" s="10" t="s">
        <v>2</v>
      </c>
    </row>
    <row r="3" spans="1:5" ht="15" x14ac:dyDescent="0.15">
      <c r="A3" s="8" t="s">
        <v>3</v>
      </c>
      <c r="B3" s="5"/>
      <c r="C3" s="5"/>
    </row>
    <row r="4" spans="1:5" ht="15" x14ac:dyDescent="0.15">
      <c r="A4" s="4" t="s">
        <v>4</v>
      </c>
      <c r="B4" s="5">
        <v>34</v>
      </c>
      <c r="C4" s="12">
        <f>B4/E4*100</f>
        <v>41.975308641975303</v>
      </c>
      <c r="E4" s="1">
        <f>B4+B5</f>
        <v>81</v>
      </c>
    </row>
    <row r="5" spans="1:5" ht="15" x14ac:dyDescent="0.15">
      <c r="A5" s="6" t="s">
        <v>5</v>
      </c>
      <c r="B5" s="7">
        <v>47</v>
      </c>
      <c r="C5" s="13">
        <f>B5/E4*100</f>
        <v>58.024691358024697</v>
      </c>
    </row>
    <row r="6" spans="1:5" ht="15" x14ac:dyDescent="0.15">
      <c r="A6" s="8" t="s">
        <v>6</v>
      </c>
      <c r="B6" s="5"/>
      <c r="C6" s="5"/>
    </row>
    <row r="7" spans="1:5" ht="15" x14ac:dyDescent="0.15">
      <c r="A7" s="4" t="s">
        <v>7</v>
      </c>
      <c r="B7" s="5">
        <v>63</v>
      </c>
      <c r="C7" s="12">
        <f>B7/E7*100</f>
        <v>77.777777777777786</v>
      </c>
      <c r="E7" s="1">
        <f>B7+B8</f>
        <v>81</v>
      </c>
    </row>
    <row r="8" spans="1:5" ht="15" x14ac:dyDescent="0.15">
      <c r="A8" s="6" t="s">
        <v>17</v>
      </c>
      <c r="B8" s="7">
        <v>18</v>
      </c>
      <c r="C8" s="12">
        <f>B8/E7*100</f>
        <v>22.222222222222221</v>
      </c>
    </row>
    <row r="9" spans="1:5" ht="15" x14ac:dyDescent="0.15">
      <c r="A9" s="3" t="s">
        <v>8</v>
      </c>
      <c r="B9" s="9"/>
      <c r="C9" s="9"/>
    </row>
    <row r="10" spans="1:5" ht="15" x14ac:dyDescent="0.15">
      <c r="A10" s="4" t="s">
        <v>9</v>
      </c>
      <c r="B10" s="5">
        <v>80</v>
      </c>
      <c r="C10" s="12">
        <f>B10/E10*100</f>
        <v>98.76543209876543</v>
      </c>
      <c r="E10" s="1">
        <f>B10+B11</f>
        <v>81</v>
      </c>
    </row>
    <row r="11" spans="1:5" ht="15" x14ac:dyDescent="0.15">
      <c r="A11" s="6" t="s">
        <v>10</v>
      </c>
      <c r="B11" s="7">
        <v>1</v>
      </c>
      <c r="C11" s="13">
        <f>B11/E10*100</f>
        <v>1.2345679012345678</v>
      </c>
    </row>
    <row r="12" spans="1:5" ht="15" x14ac:dyDescent="0.15">
      <c r="A12" s="3" t="s">
        <v>11</v>
      </c>
      <c r="B12" s="9"/>
      <c r="C12" s="9"/>
    </row>
    <row r="13" spans="1:5" ht="15" x14ac:dyDescent="0.15">
      <c r="A13" s="4" t="s">
        <v>12</v>
      </c>
      <c r="B13" s="5">
        <v>38</v>
      </c>
      <c r="C13" s="12">
        <f>B13/E13*100</f>
        <v>46.913580246913575</v>
      </c>
      <c r="E13" s="1">
        <f>B13+B14</f>
        <v>81</v>
      </c>
    </row>
    <row r="14" spans="1:5" ht="15" x14ac:dyDescent="0.15">
      <c r="A14" s="6" t="s">
        <v>13</v>
      </c>
      <c r="B14" s="7">
        <v>43</v>
      </c>
      <c r="C14" s="13">
        <f>B14/E13*100</f>
        <v>53.086419753086425</v>
      </c>
    </row>
    <row r="15" spans="1:5" ht="30" x14ac:dyDescent="0.15">
      <c r="A15" s="11" t="s">
        <v>14</v>
      </c>
      <c r="B15" s="5"/>
      <c r="C15" s="5"/>
    </row>
    <row r="16" spans="1:5" ht="15" x14ac:dyDescent="0.15">
      <c r="A16" s="4" t="s">
        <v>15</v>
      </c>
      <c r="B16" s="5">
        <v>18</v>
      </c>
      <c r="C16" s="12">
        <f>B16/E16*100</f>
        <v>22.222222222222221</v>
      </c>
      <c r="E16" s="1">
        <f>B16+B17</f>
        <v>81</v>
      </c>
    </row>
    <row r="17" spans="1:3" ht="15" x14ac:dyDescent="0.15">
      <c r="A17" s="6" t="s">
        <v>16</v>
      </c>
      <c r="B17" s="7">
        <v>63</v>
      </c>
      <c r="C17" s="13">
        <f>B17/E16*100</f>
        <v>77.777777777777786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6EF8-DEA3-FB49-B1DF-F35AC5AF6FA8}">
  <dimension ref="A1:F27"/>
  <sheetViews>
    <sheetView tabSelected="1" workbookViewId="0">
      <selection activeCell="H11" sqref="H11"/>
    </sheetView>
  </sheetViews>
  <sheetFormatPr baseColWidth="10" defaultRowHeight="16" x14ac:dyDescent="0.2"/>
  <sheetData>
    <row r="1" spans="1:6" ht="17" thickBot="1" x14ac:dyDescent="0.25">
      <c r="A1" s="25" t="s">
        <v>18</v>
      </c>
      <c r="B1" s="29" t="s">
        <v>14</v>
      </c>
      <c r="C1" s="28"/>
      <c r="D1" s="28"/>
      <c r="E1" s="28"/>
      <c r="F1" s="30"/>
    </row>
    <row r="2" spans="1:6" ht="17" thickBot="1" x14ac:dyDescent="0.25">
      <c r="A2" s="26"/>
      <c r="B2" s="31" t="s">
        <v>15</v>
      </c>
      <c r="C2" s="32"/>
      <c r="D2" s="33" t="s">
        <v>19</v>
      </c>
      <c r="E2" s="34"/>
      <c r="F2" s="35" t="s">
        <v>20</v>
      </c>
    </row>
    <row r="3" spans="1:6" ht="17" thickBot="1" x14ac:dyDescent="0.25">
      <c r="A3" s="27"/>
      <c r="B3" s="14" t="s">
        <v>21</v>
      </c>
      <c r="C3" s="14" t="s">
        <v>22</v>
      </c>
      <c r="D3" s="14" t="s">
        <v>21</v>
      </c>
      <c r="E3" s="14" t="s">
        <v>22</v>
      </c>
      <c r="F3" s="36"/>
    </row>
    <row r="4" spans="1:6" x14ac:dyDescent="0.2">
      <c r="A4" s="15" t="s">
        <v>6</v>
      </c>
      <c r="B4" s="17"/>
      <c r="C4" s="17"/>
      <c r="D4" s="17"/>
      <c r="E4" s="17"/>
      <c r="F4" s="17"/>
    </row>
    <row r="5" spans="1:6" ht="30" x14ac:dyDescent="0.2">
      <c r="A5" s="16" t="s">
        <v>7</v>
      </c>
      <c r="B5" s="17">
        <v>9</v>
      </c>
      <c r="C5" s="17">
        <v>14.3</v>
      </c>
      <c r="D5" s="17">
        <v>54</v>
      </c>
      <c r="E5" s="17">
        <v>85.7</v>
      </c>
      <c r="F5" s="17">
        <v>3.0000000000000001E-3</v>
      </c>
    </row>
    <row r="6" spans="1:6" ht="31" thickBot="1" x14ac:dyDescent="0.25">
      <c r="A6" s="16" t="s">
        <v>23</v>
      </c>
      <c r="B6" s="14">
        <v>9</v>
      </c>
      <c r="C6" s="14">
        <v>50</v>
      </c>
      <c r="D6" s="14">
        <v>9</v>
      </c>
      <c r="E6" s="14">
        <v>50</v>
      </c>
      <c r="F6" s="18"/>
    </row>
    <row r="7" spans="1:6" ht="30" x14ac:dyDescent="0.2">
      <c r="A7" s="19" t="s">
        <v>11</v>
      </c>
      <c r="B7" s="17"/>
      <c r="C7" s="17"/>
      <c r="D7" s="17"/>
      <c r="E7" s="17"/>
      <c r="F7" s="17"/>
    </row>
    <row r="8" spans="1:6" ht="30" x14ac:dyDescent="0.2">
      <c r="A8" s="20" t="s">
        <v>12</v>
      </c>
      <c r="B8" s="17">
        <v>13</v>
      </c>
      <c r="C8" s="17">
        <v>34.200000000000003</v>
      </c>
      <c r="D8" s="17">
        <v>25</v>
      </c>
      <c r="E8" s="17">
        <v>65.8</v>
      </c>
      <c r="F8" s="17">
        <v>0.03</v>
      </c>
    </row>
    <row r="9" spans="1:6" ht="31" thickBot="1" x14ac:dyDescent="0.25">
      <c r="A9" s="20" t="s">
        <v>24</v>
      </c>
      <c r="B9" s="17">
        <v>5</v>
      </c>
      <c r="C9" s="14">
        <v>11.6</v>
      </c>
      <c r="D9" s="17">
        <v>38</v>
      </c>
      <c r="E9" s="17">
        <v>88.4</v>
      </c>
      <c r="F9" s="21"/>
    </row>
    <row r="10" spans="1:6" ht="60" x14ac:dyDescent="0.2">
      <c r="A10" s="19" t="s">
        <v>25</v>
      </c>
      <c r="B10" s="22"/>
      <c r="C10" s="17"/>
      <c r="D10" s="22"/>
      <c r="E10" s="22"/>
      <c r="F10" s="22"/>
    </row>
    <row r="11" spans="1:6" x14ac:dyDescent="0.2">
      <c r="A11" s="20" t="s">
        <v>26</v>
      </c>
      <c r="B11" s="17">
        <v>5</v>
      </c>
      <c r="C11" s="17">
        <v>13.2</v>
      </c>
      <c r="D11" s="17">
        <v>33</v>
      </c>
      <c r="E11" s="17">
        <v>86.8</v>
      </c>
      <c r="F11" s="17">
        <v>0.115</v>
      </c>
    </row>
    <row r="12" spans="1:6" ht="17" thickBot="1" x14ac:dyDescent="0.25">
      <c r="A12" s="20" t="s">
        <v>27</v>
      </c>
      <c r="B12" s="17">
        <v>13</v>
      </c>
      <c r="C12" s="17">
        <v>30.2</v>
      </c>
      <c r="D12" s="17">
        <v>30</v>
      </c>
      <c r="E12" s="17">
        <v>69.8</v>
      </c>
      <c r="F12" s="17"/>
    </row>
    <row r="13" spans="1:6" ht="30" x14ac:dyDescent="0.2">
      <c r="A13" s="19" t="s">
        <v>28</v>
      </c>
      <c r="B13" s="22"/>
      <c r="C13" s="22"/>
      <c r="D13" s="22"/>
      <c r="E13" s="22"/>
      <c r="F13" s="22"/>
    </row>
    <row r="14" spans="1:6" x14ac:dyDescent="0.2">
      <c r="A14" s="20" t="s">
        <v>29</v>
      </c>
      <c r="B14" s="17">
        <v>18</v>
      </c>
      <c r="C14" s="17">
        <v>42.9</v>
      </c>
      <c r="D14" s="17">
        <v>24</v>
      </c>
      <c r="E14" s="17">
        <v>57.1</v>
      </c>
      <c r="F14" s="17">
        <v>1E-4</v>
      </c>
    </row>
    <row r="15" spans="1:6" ht="31" thickBot="1" x14ac:dyDescent="0.25">
      <c r="A15" s="20" t="s">
        <v>30</v>
      </c>
      <c r="B15" s="17">
        <v>0</v>
      </c>
      <c r="C15" s="17">
        <v>0</v>
      </c>
      <c r="D15" s="17">
        <v>39</v>
      </c>
      <c r="E15" s="17">
        <v>100</v>
      </c>
      <c r="F15" s="14"/>
    </row>
    <row r="16" spans="1:6" ht="45" x14ac:dyDescent="0.2">
      <c r="A16" s="19" t="s">
        <v>31</v>
      </c>
      <c r="B16" s="22"/>
      <c r="C16" s="22"/>
      <c r="D16" s="22"/>
      <c r="E16" s="22"/>
      <c r="F16" s="17"/>
    </row>
    <row r="17" spans="1:6" x14ac:dyDescent="0.2">
      <c r="A17" s="20" t="s">
        <v>32</v>
      </c>
      <c r="B17" s="17">
        <v>18</v>
      </c>
      <c r="C17" s="17">
        <v>52.9</v>
      </c>
      <c r="D17" s="17">
        <v>16</v>
      </c>
      <c r="E17" s="17">
        <v>47.1</v>
      </c>
      <c r="F17" s="17">
        <v>1E-4</v>
      </c>
    </row>
    <row r="18" spans="1:6" ht="17" thickBot="1" x14ac:dyDescent="0.25">
      <c r="A18" s="23" t="s">
        <v>33</v>
      </c>
      <c r="B18" s="14">
        <v>0</v>
      </c>
      <c r="C18" s="14">
        <v>0</v>
      </c>
      <c r="D18" s="14">
        <v>47</v>
      </c>
      <c r="E18" s="14">
        <v>100</v>
      </c>
      <c r="F18" s="18"/>
    </row>
    <row r="19" spans="1:6" ht="30" x14ac:dyDescent="0.2">
      <c r="A19" s="15" t="s">
        <v>34</v>
      </c>
      <c r="B19" s="17"/>
      <c r="C19" s="17"/>
      <c r="D19" s="17"/>
      <c r="E19" s="17"/>
      <c r="F19" s="17"/>
    </row>
    <row r="20" spans="1:6" x14ac:dyDescent="0.2">
      <c r="A20" s="16" t="s">
        <v>35</v>
      </c>
      <c r="B20" s="17">
        <v>17</v>
      </c>
      <c r="C20" s="17">
        <v>43.6</v>
      </c>
      <c r="D20" s="17">
        <v>22</v>
      </c>
      <c r="E20" s="17">
        <v>56.4</v>
      </c>
      <c r="F20" s="17">
        <v>1E-4</v>
      </c>
    </row>
    <row r="21" spans="1:6" ht="31" thickBot="1" x14ac:dyDescent="0.25">
      <c r="A21" s="23" t="s">
        <v>30</v>
      </c>
      <c r="B21" s="14">
        <v>1</v>
      </c>
      <c r="C21" s="14">
        <v>2.4</v>
      </c>
      <c r="D21" s="14">
        <v>41</v>
      </c>
      <c r="E21" s="14">
        <v>97.6</v>
      </c>
      <c r="F21" s="14"/>
    </row>
    <row r="22" spans="1:6" ht="75" x14ac:dyDescent="0.2">
      <c r="A22" s="15" t="s">
        <v>36</v>
      </c>
      <c r="B22" s="17"/>
      <c r="C22" s="17"/>
      <c r="D22" s="17"/>
      <c r="E22" s="17"/>
      <c r="F22" s="17"/>
    </row>
    <row r="23" spans="1:6" x14ac:dyDescent="0.2">
      <c r="A23" s="16" t="s">
        <v>32</v>
      </c>
      <c r="B23" s="17">
        <v>17</v>
      </c>
      <c r="C23" s="17">
        <v>48.6</v>
      </c>
      <c r="D23" s="17">
        <v>18</v>
      </c>
      <c r="E23" s="17">
        <v>51.4</v>
      </c>
      <c r="F23" s="17">
        <v>1E-4</v>
      </c>
    </row>
    <row r="24" spans="1:6" ht="17" thickBot="1" x14ac:dyDescent="0.25">
      <c r="A24" s="20" t="s">
        <v>19</v>
      </c>
      <c r="B24" s="14">
        <v>1</v>
      </c>
      <c r="C24" s="14">
        <v>2.2000000000000002</v>
      </c>
      <c r="D24" s="14">
        <v>45</v>
      </c>
      <c r="E24" s="14">
        <v>97.8</v>
      </c>
      <c r="F24" s="18"/>
    </row>
    <row r="25" spans="1:6" ht="45" x14ac:dyDescent="0.2">
      <c r="A25" s="15" t="s">
        <v>37</v>
      </c>
      <c r="B25" s="17"/>
      <c r="C25" s="17"/>
      <c r="D25" s="17"/>
      <c r="E25" s="17"/>
      <c r="F25" s="17"/>
    </row>
    <row r="26" spans="1:6" ht="30" x14ac:dyDescent="0.2">
      <c r="A26" s="16" t="s">
        <v>38</v>
      </c>
      <c r="B26" s="17">
        <v>11</v>
      </c>
      <c r="C26" s="17">
        <v>28.9</v>
      </c>
      <c r="D26" s="17">
        <v>27</v>
      </c>
      <c r="E26" s="17">
        <v>71.099999999999994</v>
      </c>
      <c r="F26" s="17">
        <v>0.27100000000000002</v>
      </c>
    </row>
    <row r="27" spans="1:6" ht="17" thickBot="1" x14ac:dyDescent="0.25">
      <c r="A27" s="24" t="s">
        <v>39</v>
      </c>
      <c r="B27" s="14">
        <v>7</v>
      </c>
      <c r="C27" s="14">
        <v>16.3</v>
      </c>
      <c r="D27" s="14">
        <v>36</v>
      </c>
      <c r="E27" s="14">
        <v>83.7</v>
      </c>
      <c r="F27" s="18"/>
    </row>
  </sheetData>
  <mergeCells count="5">
    <mergeCell ref="A1:A3"/>
    <mergeCell ref="B1:F1"/>
    <mergeCell ref="B2:C2"/>
    <mergeCell ref="D2:E2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1FEB-D967-2047-A740-309650F3D059}">
  <dimension ref="A1:G6"/>
  <sheetViews>
    <sheetView workbookViewId="0">
      <selection activeCell="L17" sqref="L17"/>
    </sheetView>
  </sheetViews>
  <sheetFormatPr baseColWidth="10" defaultRowHeight="16" x14ac:dyDescent="0.2"/>
  <sheetData>
    <row r="1" spans="1:7" ht="30" x14ac:dyDescent="0.2">
      <c r="A1" s="37" t="s">
        <v>40</v>
      </c>
      <c r="B1" s="37" t="s">
        <v>41</v>
      </c>
      <c r="C1" s="37" t="s">
        <v>42</v>
      </c>
      <c r="D1" s="37" t="s">
        <v>43</v>
      </c>
      <c r="E1" s="37" t="s">
        <v>44</v>
      </c>
      <c r="F1" s="37" t="s">
        <v>45</v>
      </c>
      <c r="G1" s="37" t="s">
        <v>46</v>
      </c>
    </row>
    <row r="2" spans="1:7" x14ac:dyDescent="0.2">
      <c r="A2" s="37">
        <v>1</v>
      </c>
      <c r="B2" s="37" t="s">
        <v>6</v>
      </c>
      <c r="C2" s="38">
        <v>1.145</v>
      </c>
      <c r="D2" s="38">
        <v>0.77400000000000002</v>
      </c>
      <c r="E2" s="38">
        <v>2.1859999999999999</v>
      </c>
      <c r="F2" s="38">
        <v>0.13900000000000001</v>
      </c>
      <c r="G2" s="38">
        <v>3.1429999999999998</v>
      </c>
    </row>
    <row r="3" spans="1:7" ht="30" x14ac:dyDescent="0.2">
      <c r="A3" s="37">
        <v>2</v>
      </c>
      <c r="B3" s="37" t="s">
        <v>47</v>
      </c>
      <c r="C3" s="38">
        <v>1.238</v>
      </c>
      <c r="D3" s="38">
        <v>0.74</v>
      </c>
      <c r="E3" s="38">
        <v>2.8010000000000002</v>
      </c>
      <c r="F3" s="38">
        <v>9.4E-2</v>
      </c>
      <c r="G3" s="38">
        <v>3.448</v>
      </c>
    </row>
    <row r="4" spans="1:7" ht="30" x14ac:dyDescent="0.2">
      <c r="A4" s="37">
        <v>3</v>
      </c>
      <c r="B4" s="37" t="s">
        <v>34</v>
      </c>
      <c r="C4" s="38">
        <v>2.5659999999999998</v>
      </c>
      <c r="D4" s="38">
        <v>1.202</v>
      </c>
      <c r="E4" s="38">
        <v>4.556</v>
      </c>
      <c r="F4" s="38">
        <v>3.3000000000000002E-2</v>
      </c>
      <c r="G4" s="38">
        <v>13.02</v>
      </c>
    </row>
    <row r="5" spans="1:7" ht="45" x14ac:dyDescent="0.2">
      <c r="A5" s="37">
        <v>4</v>
      </c>
      <c r="B5" s="37" t="s">
        <v>48</v>
      </c>
      <c r="C5" s="38">
        <v>2.3639999999999999</v>
      </c>
      <c r="D5" s="38">
        <v>1.131</v>
      </c>
      <c r="E5" s="38">
        <v>4.3719999999999999</v>
      </c>
      <c r="F5" s="38">
        <v>3.6999999999999998E-2</v>
      </c>
      <c r="G5" s="38">
        <v>10.635</v>
      </c>
    </row>
    <row r="6" spans="1:7" x14ac:dyDescent="0.2">
      <c r="A6" s="37"/>
      <c r="B6" s="37" t="s">
        <v>49</v>
      </c>
      <c r="C6" s="38">
        <v>-5.85</v>
      </c>
      <c r="D6" s="38">
        <v>1.532</v>
      </c>
      <c r="E6" s="38">
        <v>14.574999999999999</v>
      </c>
      <c r="F6" s="38">
        <v>0</v>
      </c>
      <c r="G6" s="38">
        <v>4.0000000000000001E-3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 1</vt:lpstr>
      <vt:lpstr>tabel 2</vt:lpstr>
      <vt:lpstr>tabel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2021-12-02T23:53:59Z</dcterms:created>
  <dcterms:modified xsi:type="dcterms:W3CDTF">2021-12-03T00:35:18Z</dcterms:modified>
</cp:coreProperties>
</file>